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0" windowHeight="11160"/>
  </bookViews>
  <sheets>
    <sheet name="Лист2" sheetId="2" r:id="rId1"/>
  </sheets>
  <definedNames>
    <definedName name="Ввод1" workbookParameter="1">#REF!</definedName>
  </definedNames>
  <calcPr calcId="162913"/>
</workbook>
</file>

<file path=xl/calcChain.xml><?xml version="1.0" encoding="utf-8"?>
<calcChain xmlns="http://schemas.openxmlformats.org/spreadsheetml/2006/main">
  <c r="T40" i="2" l="1"/>
  <c r="Q40" i="2"/>
  <c r="N40" i="2"/>
  <c r="K40" i="2"/>
  <c r="H40" i="2"/>
  <c r="E40" i="2"/>
  <c r="T39" i="2"/>
  <c r="Q39" i="2"/>
  <c r="N39" i="2"/>
  <c r="K39" i="2"/>
  <c r="H39" i="2"/>
  <c r="E39" i="2"/>
  <c r="T38" i="2"/>
  <c r="Q38" i="2"/>
  <c r="N38" i="2"/>
  <c r="K38" i="2"/>
  <c r="H38" i="2"/>
  <c r="E38" i="2"/>
  <c r="T37" i="2"/>
  <c r="Q37" i="2"/>
  <c r="N37" i="2"/>
  <c r="K37" i="2"/>
  <c r="H37" i="2"/>
  <c r="E37" i="2"/>
  <c r="T36" i="2"/>
  <c r="Q36" i="2"/>
  <c r="N36" i="2"/>
  <c r="K36" i="2"/>
  <c r="H36" i="2"/>
  <c r="E36" i="2"/>
  <c r="T35" i="2"/>
  <c r="Q35" i="2"/>
  <c r="N35" i="2"/>
  <c r="K35" i="2"/>
  <c r="H35" i="2"/>
  <c r="E35" i="2"/>
  <c r="T34" i="2"/>
  <c r="Q34" i="2"/>
  <c r="N34" i="2"/>
  <c r="K34" i="2"/>
  <c r="H34" i="2"/>
  <c r="E34" i="2"/>
  <c r="T33" i="2"/>
  <c r="Q33" i="2"/>
  <c r="N33" i="2"/>
  <c r="K33" i="2"/>
  <c r="H33" i="2"/>
  <c r="E33" i="2"/>
  <c r="T32" i="2"/>
  <c r="Q32" i="2"/>
  <c r="N32" i="2"/>
  <c r="K32" i="2"/>
  <c r="H32" i="2"/>
  <c r="E32" i="2"/>
  <c r="T31" i="2"/>
  <c r="Q31" i="2"/>
  <c r="N31" i="2"/>
  <c r="K31" i="2"/>
  <c r="H31" i="2"/>
  <c r="E31" i="2"/>
  <c r="T30" i="2"/>
  <c r="Q30" i="2"/>
  <c r="N30" i="2"/>
  <c r="K30" i="2"/>
  <c r="H30" i="2"/>
  <c r="E30" i="2"/>
  <c r="T29" i="2"/>
  <c r="Q29" i="2"/>
  <c r="N29" i="2"/>
  <c r="K29" i="2"/>
  <c r="H29" i="2"/>
  <c r="E29" i="2"/>
  <c r="T28" i="2"/>
  <c r="Q28" i="2"/>
  <c r="N28" i="2"/>
  <c r="K28" i="2"/>
  <c r="H28" i="2"/>
  <c r="E28" i="2"/>
  <c r="T27" i="2"/>
  <c r="Q27" i="2"/>
  <c r="N27" i="2"/>
  <c r="K27" i="2"/>
  <c r="H27" i="2"/>
  <c r="E27" i="2"/>
  <c r="T26" i="2"/>
  <c r="Q26" i="2"/>
  <c r="N26" i="2"/>
  <c r="K26" i="2"/>
  <c r="H26" i="2"/>
  <c r="E26" i="2"/>
  <c r="T25" i="2"/>
  <c r="Q25" i="2"/>
  <c r="N25" i="2"/>
  <c r="K25" i="2"/>
  <c r="H25" i="2"/>
  <c r="E25" i="2"/>
  <c r="T24" i="2"/>
  <c r="Q24" i="2"/>
  <c r="N24" i="2"/>
  <c r="K24" i="2"/>
  <c r="H24" i="2"/>
  <c r="E24" i="2"/>
  <c r="T23" i="2"/>
  <c r="Q23" i="2"/>
  <c r="N23" i="2"/>
  <c r="K23" i="2"/>
  <c r="H23" i="2"/>
  <c r="E23" i="2"/>
  <c r="T22" i="2"/>
  <c r="Q22" i="2"/>
  <c r="N22" i="2"/>
  <c r="K22" i="2"/>
  <c r="H22" i="2"/>
  <c r="E22" i="2"/>
  <c r="T21" i="2"/>
  <c r="Q21" i="2"/>
  <c r="N21" i="2"/>
  <c r="K21" i="2"/>
  <c r="H21" i="2"/>
  <c r="E21" i="2"/>
  <c r="T20" i="2"/>
  <c r="Q20" i="2"/>
  <c r="N20" i="2"/>
  <c r="K20" i="2"/>
  <c r="H20" i="2"/>
  <c r="E20" i="2"/>
  <c r="T19" i="2"/>
  <c r="Q19" i="2"/>
  <c r="N19" i="2"/>
  <c r="K19" i="2"/>
  <c r="H19" i="2"/>
  <c r="E19" i="2"/>
  <c r="T18" i="2"/>
  <c r="Q18" i="2"/>
  <c r="N18" i="2"/>
  <c r="K18" i="2"/>
  <c r="H18" i="2"/>
  <c r="E18" i="2"/>
  <c r="T17" i="2"/>
  <c r="Q17" i="2"/>
  <c r="N17" i="2"/>
  <c r="K17" i="2"/>
  <c r="H17" i="2"/>
  <c r="E17" i="2"/>
  <c r="T16" i="2"/>
  <c r="Q16" i="2"/>
  <c r="N16" i="2"/>
  <c r="K16" i="2"/>
  <c r="H16" i="2"/>
  <c r="E16" i="2"/>
  <c r="T15" i="2"/>
  <c r="Q15" i="2"/>
  <c r="N15" i="2"/>
  <c r="K15" i="2"/>
  <c r="H15" i="2"/>
  <c r="E15" i="2"/>
  <c r="T14" i="2"/>
  <c r="Q14" i="2"/>
  <c r="N14" i="2"/>
  <c r="K14" i="2"/>
  <c r="H14" i="2"/>
  <c r="E14" i="2"/>
  <c r="T13" i="2"/>
  <c r="Q13" i="2"/>
  <c r="N13" i="2"/>
  <c r="K13" i="2"/>
  <c r="H13" i="2"/>
  <c r="E13" i="2"/>
  <c r="T12" i="2"/>
  <c r="Q12" i="2"/>
  <c r="N12" i="2"/>
  <c r="K12" i="2"/>
  <c r="H12" i="2"/>
  <c r="E12" i="2"/>
  <c r="T11" i="2"/>
  <c r="Q11" i="2"/>
  <c r="N11" i="2"/>
  <c r="K11" i="2"/>
  <c r="H11" i="2"/>
  <c r="E11" i="2"/>
  <c r="T10" i="2"/>
  <c r="Q10" i="2"/>
  <c r="N10" i="2"/>
  <c r="K10" i="2"/>
  <c r="H10" i="2"/>
  <c r="E10" i="2"/>
</calcChain>
</file>

<file path=xl/sharedStrings.xml><?xml version="1.0" encoding="utf-8"?>
<sst xmlns="http://schemas.openxmlformats.org/spreadsheetml/2006/main" count="48" uniqueCount="31">
  <si>
    <t>SDR 26</t>
  </si>
  <si>
    <t>SDR 21</t>
  </si>
  <si>
    <t>SDR 17,6</t>
  </si>
  <si>
    <t>SDR 17</t>
  </si>
  <si>
    <t>SDR 13,6</t>
  </si>
  <si>
    <t>SDR 11</t>
  </si>
  <si>
    <t>ПЭ 80</t>
  </si>
  <si>
    <t>PN 5</t>
  </si>
  <si>
    <t>PN 6,3</t>
  </si>
  <si>
    <t>PN 7,5</t>
  </si>
  <si>
    <t>PN 8</t>
  </si>
  <si>
    <t>PN 10</t>
  </si>
  <si>
    <t>PN 12,5</t>
  </si>
  <si>
    <t>ПЭ 100</t>
  </si>
  <si>
    <t>PN 6,3 атмосфер</t>
  </si>
  <si>
    <t>PN 9,5</t>
  </si>
  <si>
    <t>PN 10 атмосфер</t>
  </si>
  <si>
    <t>PN 16 атмосфер</t>
  </si>
  <si>
    <t>Dn</t>
  </si>
  <si>
    <t>вес</t>
  </si>
  <si>
    <t>ст.</t>
  </si>
  <si>
    <t>цена за метр</t>
  </si>
  <si>
    <t>125 под заказ</t>
  </si>
  <si>
    <t>140 под заказ</t>
  </si>
  <si>
    <t>1400 нет</t>
  </si>
  <si>
    <t>1600 нет</t>
  </si>
  <si>
    <t>Цена за кг</t>
  </si>
  <si>
    <t>ООО "Стройгидротехнология"</t>
  </si>
  <si>
    <t xml:space="preserve"> Данные трубы прошли все необходимые испытания и полность удовлетворяют ГОСТ. </t>
  </si>
  <si>
    <t xml:space="preserve"> Действует ГИБКАЯ система скидок. Труба в наличии на складе.</t>
  </si>
  <si>
    <t>Цена действительна при заказе от 10 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</si>
</sst>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;[Red]0.0"/>
    <numFmt numFmtId="165" formatCode="0.000;[Red]0.000"/>
    <numFmt numFmtId="166" formatCode="#,##0.00_р_."/>
    <numFmt numFmtId="167" formatCode="0.0"/>
    <numFmt numFmtId="168" formatCode="0.00;[Red]0.00"/>
    <numFmt numFmtId="169" formatCode="0.000"/>
  </numFmts>
  <fonts count="24">
    <font>
      <sz val="11"/>
      <color theme="1"/>
      <name val="Calibri"/>
      <charset val="13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1"/>
      <color indexed="18"/>
      <name val="Calibri"/>
      <family val="2"/>
      <charset val="204"/>
    </font>
    <font>
      <b/>
      <sz val="11"/>
      <color theme="4"/>
      <name val="Calibri"/>
      <family val="2"/>
      <charset val="204"/>
    </font>
    <font>
      <b/>
      <sz val="10"/>
      <name val="Calibri"/>
      <family val="2"/>
      <charset val="204"/>
    </font>
    <font>
      <i/>
      <sz val="10"/>
      <name val="Calibri"/>
      <family val="2"/>
      <charset val="204"/>
    </font>
    <font>
      <b/>
      <i/>
      <sz val="9.5"/>
      <color rgb="FFFF0000"/>
      <name val="Calibri"/>
      <family val="2"/>
      <charset val="204"/>
    </font>
    <font>
      <b/>
      <sz val="10"/>
      <color indexed="63"/>
      <name val="Calibri"/>
      <family val="2"/>
      <charset val="204"/>
    </font>
    <font>
      <sz val="10"/>
      <color indexed="9"/>
      <name val="Calibri"/>
      <family val="2"/>
      <charset val="204"/>
    </font>
    <font>
      <sz val="9"/>
      <color indexed="9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indexed="63"/>
      <name val="Calibri"/>
      <family val="2"/>
      <charset val="204"/>
    </font>
    <font>
      <sz val="9"/>
      <color indexed="23"/>
      <name val="Calibri"/>
      <family val="2"/>
      <charset val="204"/>
    </font>
    <font>
      <sz val="10"/>
      <color indexed="41"/>
      <name val="Calibri"/>
      <family val="2"/>
      <charset val="204"/>
    </font>
    <font>
      <sz val="9"/>
      <color indexed="4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</font>
    <font>
      <b/>
      <sz val="16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/>
  </cellStyleXfs>
  <cellXfs count="73">
    <xf numFmtId="0" fontId="0" fillId="0" borderId="0" xfId="0" applyAlignment="1"/>
    <xf numFmtId="2" fontId="19" fillId="0" borderId="0" xfId="1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protection hidden="1"/>
    </xf>
    <xf numFmtId="0" fontId="2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protection hidden="1"/>
    </xf>
    <xf numFmtId="0" fontId="2" fillId="0" borderId="0" xfId="1" applyFont="1" applyFill="1" applyBorder="1" applyAlignment="1" applyProtection="1">
      <protection hidden="1"/>
    </xf>
    <xf numFmtId="0" fontId="2" fillId="3" borderId="1" xfId="1" applyFont="1" applyFill="1" applyBorder="1" applyAlignment="1" applyProtection="1">
      <alignment horizontal="center"/>
      <protection hidden="1"/>
    </xf>
    <xf numFmtId="0" fontId="4" fillId="4" borderId="4" xfId="1" applyFont="1" applyFill="1" applyBorder="1" applyAlignment="1" applyProtection="1">
      <alignment horizontal="center"/>
      <protection hidden="1"/>
    </xf>
    <xf numFmtId="0" fontId="5" fillId="4" borderId="8" xfId="1" applyFont="1" applyFill="1" applyBorder="1" applyAlignment="1" applyProtection="1">
      <alignment horizontal="center"/>
      <protection hidden="1"/>
    </xf>
    <xf numFmtId="0" fontId="6" fillId="2" borderId="12" xfId="1" applyFont="1" applyFill="1" applyBorder="1" applyAlignment="1" applyProtection="1">
      <alignment horizontal="center"/>
      <protection hidden="1"/>
    </xf>
    <xf numFmtId="0" fontId="7" fillId="2" borderId="12" xfId="1" applyFont="1" applyFill="1" applyBorder="1" applyAlignment="1" applyProtection="1">
      <alignment horizontal="center"/>
      <protection hidden="1"/>
    </xf>
    <xf numFmtId="0" fontId="8" fillId="4" borderId="12" xfId="1" applyFont="1" applyFill="1" applyBorder="1" applyAlignment="1" applyProtection="1">
      <alignment horizontal="center"/>
      <protection hidden="1"/>
    </xf>
    <xf numFmtId="0" fontId="9" fillId="2" borderId="13" xfId="1" applyFont="1" applyFill="1" applyBorder="1" applyAlignment="1" applyProtection="1">
      <alignment horizontal="center"/>
      <protection hidden="1"/>
    </xf>
    <xf numFmtId="2" fontId="10" fillId="2" borderId="13" xfId="1" applyNumberFormat="1" applyFont="1" applyFill="1" applyBorder="1" applyAlignment="1" applyProtection="1">
      <alignment horizontal="center"/>
      <protection hidden="1"/>
    </xf>
    <xf numFmtId="0" fontId="11" fillId="2" borderId="13" xfId="1" applyFont="1" applyFill="1" applyBorder="1" applyAlignment="1" applyProtection="1">
      <alignment horizontal="center"/>
      <protection hidden="1"/>
    </xf>
    <xf numFmtId="166" fontId="12" fillId="2" borderId="13" xfId="1" applyNumberFormat="1" applyFont="1" applyFill="1" applyBorder="1" applyAlignment="1" applyProtection="1">
      <protection hidden="1"/>
    </xf>
    <xf numFmtId="2" fontId="13" fillId="2" borderId="13" xfId="1" applyNumberFormat="1" applyFont="1" applyFill="1" applyBorder="1" applyAlignment="1" applyProtection="1">
      <alignment horizontal="center"/>
      <protection hidden="1"/>
    </xf>
    <xf numFmtId="0" fontId="14" fillId="2" borderId="13" xfId="1" applyFont="1" applyFill="1" applyBorder="1" applyAlignment="1" applyProtection="1">
      <alignment horizontal="center"/>
      <protection hidden="1"/>
    </xf>
    <xf numFmtId="165" fontId="2" fillId="2" borderId="13" xfId="1" applyNumberFormat="1" applyFont="1" applyFill="1" applyBorder="1" applyAlignment="1" applyProtection="1">
      <alignment horizontal="center"/>
      <protection hidden="1"/>
    </xf>
    <xf numFmtId="167" fontId="14" fillId="2" borderId="13" xfId="1" applyNumberFormat="1" applyFont="1" applyFill="1" applyBorder="1" applyAlignment="1" applyProtection="1">
      <alignment horizontal="center"/>
      <protection hidden="1"/>
    </xf>
    <xf numFmtId="0" fontId="9" fillId="4" borderId="13" xfId="1" applyFont="1" applyFill="1" applyBorder="1" applyAlignment="1" applyProtection="1">
      <alignment horizontal="center"/>
      <protection hidden="1"/>
    </xf>
    <xf numFmtId="2" fontId="15" fillId="4" borderId="13" xfId="1" applyNumberFormat="1" applyFont="1" applyFill="1" applyBorder="1" applyAlignment="1" applyProtection="1">
      <alignment horizontal="center"/>
      <protection hidden="1"/>
    </xf>
    <xf numFmtId="0" fontId="16" fillId="4" borderId="13" xfId="1" applyFont="1" applyFill="1" applyBorder="1" applyAlignment="1" applyProtection="1">
      <alignment horizontal="center"/>
      <protection hidden="1"/>
    </xf>
    <xf numFmtId="166" fontId="12" fillId="4" borderId="13" xfId="1" applyNumberFormat="1" applyFont="1" applyFill="1" applyBorder="1" applyAlignment="1" applyProtection="1">
      <protection hidden="1"/>
    </xf>
    <xf numFmtId="0" fontId="14" fillId="4" borderId="13" xfId="1" applyFont="1" applyFill="1" applyBorder="1" applyAlignment="1" applyProtection="1">
      <alignment horizontal="center"/>
      <protection hidden="1"/>
    </xf>
    <xf numFmtId="0" fontId="13" fillId="4" borderId="13" xfId="1" applyFont="1" applyFill="1" applyBorder="1" applyAlignment="1" applyProtection="1">
      <alignment horizontal="center"/>
      <protection hidden="1"/>
    </xf>
    <xf numFmtId="167" fontId="14" fillId="4" borderId="13" xfId="1" applyNumberFormat="1" applyFont="1" applyFill="1" applyBorder="1" applyAlignment="1" applyProtection="1">
      <alignment horizontal="center"/>
      <protection hidden="1"/>
    </xf>
    <xf numFmtId="165" fontId="13" fillId="4" borderId="13" xfId="1" applyNumberFormat="1" applyFont="1" applyFill="1" applyBorder="1" applyAlignment="1" applyProtection="1">
      <alignment horizontal="center"/>
      <protection hidden="1"/>
    </xf>
    <xf numFmtId="0" fontId="9" fillId="0" borderId="13" xfId="1" applyFont="1" applyFill="1" applyBorder="1" applyAlignment="1" applyProtection="1">
      <alignment horizontal="center"/>
      <protection hidden="1"/>
    </xf>
    <xf numFmtId="2" fontId="10" fillId="0" borderId="13" xfId="1" applyNumberFormat="1" applyFont="1" applyFill="1" applyBorder="1" applyAlignment="1" applyProtection="1">
      <alignment horizontal="center"/>
      <protection hidden="1"/>
    </xf>
    <xf numFmtId="0" fontId="11" fillId="0" borderId="13" xfId="1" applyFont="1" applyFill="1" applyBorder="1" applyAlignment="1" applyProtection="1">
      <alignment horizontal="center"/>
      <protection hidden="1"/>
    </xf>
    <xf numFmtId="166" fontId="12" fillId="0" borderId="13" xfId="1" applyNumberFormat="1" applyFont="1" applyFill="1" applyBorder="1" applyAlignment="1" applyProtection="1">
      <protection hidden="1"/>
    </xf>
    <xf numFmtId="2" fontId="13" fillId="0" borderId="13" xfId="1" applyNumberFormat="1" applyFont="1" applyFill="1" applyBorder="1" applyAlignment="1" applyProtection="1">
      <alignment horizontal="center"/>
      <protection hidden="1"/>
    </xf>
    <xf numFmtId="0" fontId="14" fillId="0" borderId="13" xfId="1" applyFont="1" applyFill="1" applyBorder="1" applyAlignment="1" applyProtection="1">
      <alignment horizontal="center"/>
      <protection hidden="1"/>
    </xf>
    <xf numFmtId="169" fontId="2" fillId="0" borderId="13" xfId="1" applyNumberFormat="1" applyFont="1" applyFill="1" applyBorder="1" applyAlignment="1" applyProtection="1">
      <alignment horizontal="center"/>
      <protection hidden="1"/>
    </xf>
    <xf numFmtId="167" fontId="14" fillId="0" borderId="13" xfId="1" applyNumberFormat="1" applyFont="1" applyFill="1" applyBorder="1" applyAlignment="1" applyProtection="1">
      <alignment horizontal="center"/>
      <protection hidden="1"/>
    </xf>
    <xf numFmtId="0" fontId="2" fillId="0" borderId="13" xfId="1" applyFont="1" applyFill="1" applyBorder="1" applyAlignment="1" applyProtection="1">
      <alignment horizontal="center"/>
      <protection hidden="1"/>
    </xf>
    <xf numFmtId="165" fontId="2" fillId="0" borderId="13" xfId="1" applyNumberFormat="1" applyFont="1" applyFill="1" applyBorder="1" applyAlignment="1" applyProtection="1">
      <alignment horizontal="center"/>
      <protection hidden="1"/>
    </xf>
    <xf numFmtId="2" fontId="10" fillId="4" borderId="13" xfId="1" applyNumberFormat="1" applyFont="1" applyFill="1" applyBorder="1" applyAlignment="1" applyProtection="1">
      <alignment horizontal="center"/>
      <protection hidden="1"/>
    </xf>
    <xf numFmtId="0" fontId="11" fillId="4" borderId="13" xfId="1" applyFont="1" applyFill="1" applyBorder="1" applyAlignment="1" applyProtection="1">
      <alignment horizontal="center"/>
      <protection hidden="1"/>
    </xf>
    <xf numFmtId="0" fontId="17" fillId="4" borderId="13" xfId="1" applyFont="1" applyFill="1" applyBorder="1" applyAlignment="1" applyProtection="1">
      <alignment horizontal="center"/>
      <protection hidden="1"/>
    </xf>
    <xf numFmtId="169" fontId="2" fillId="4" borderId="13" xfId="1" applyNumberFormat="1" applyFont="1" applyFill="1" applyBorder="1" applyAlignment="1" applyProtection="1">
      <alignment horizontal="center"/>
      <protection hidden="1"/>
    </xf>
    <xf numFmtId="0" fontId="2" fillId="4" borderId="13" xfId="1" applyFont="1" applyFill="1" applyBorder="1" applyAlignment="1" applyProtection="1">
      <alignment horizontal="center"/>
      <protection hidden="1"/>
    </xf>
    <xf numFmtId="165" fontId="2" fillId="4" borderId="13" xfId="1" applyNumberFormat="1" applyFont="1" applyFill="1" applyBorder="1" applyAlignment="1" applyProtection="1">
      <alignment horizontal="center"/>
      <protection hidden="1"/>
    </xf>
    <xf numFmtId="0" fontId="2" fillId="2" borderId="13" xfId="1" applyNumberFormat="1" applyFont="1" applyFill="1" applyBorder="1" applyAlignment="1" applyProtection="1">
      <alignment horizontal="center"/>
      <protection hidden="1"/>
    </xf>
    <xf numFmtId="0" fontId="2" fillId="2" borderId="13" xfId="1" applyFont="1" applyFill="1" applyBorder="1" applyAlignment="1" applyProtection="1">
      <alignment horizontal="center"/>
      <protection hidden="1"/>
    </xf>
    <xf numFmtId="169" fontId="2" fillId="2" borderId="13" xfId="1" applyNumberFormat="1" applyFont="1" applyFill="1" applyBorder="1" applyAlignment="1" applyProtection="1">
      <alignment horizontal="center"/>
      <protection hidden="1"/>
    </xf>
    <xf numFmtId="0" fontId="2" fillId="4" borderId="13" xfId="1" applyNumberFormat="1" applyFont="1" applyFill="1" applyBorder="1" applyAlignment="1" applyProtection="1">
      <alignment horizontal="center"/>
      <protection hidden="1"/>
    </xf>
    <xf numFmtId="168" fontId="2" fillId="4" borderId="13" xfId="1" applyNumberFormat="1" applyFont="1" applyFill="1" applyBorder="1" applyAlignment="1" applyProtection="1">
      <alignment horizontal="center"/>
      <protection hidden="1"/>
    </xf>
    <xf numFmtId="168" fontId="2" fillId="2" borderId="13" xfId="1" applyNumberFormat="1" applyFont="1" applyFill="1" applyBorder="1" applyAlignment="1" applyProtection="1">
      <alignment horizontal="center"/>
      <protection hidden="1"/>
    </xf>
    <xf numFmtId="2" fontId="2" fillId="2" borderId="13" xfId="1" applyNumberFormat="1" applyFont="1" applyFill="1" applyBorder="1" applyAlignment="1" applyProtection="1">
      <alignment horizontal="center"/>
      <protection hidden="1"/>
    </xf>
    <xf numFmtId="2" fontId="2" fillId="4" borderId="13" xfId="1" applyNumberFormat="1" applyFont="1" applyFill="1" applyBorder="1" applyAlignment="1" applyProtection="1">
      <alignment horizontal="center"/>
      <protection hidden="1"/>
    </xf>
    <xf numFmtId="0" fontId="2" fillId="0" borderId="13" xfId="1" applyNumberFormat="1" applyFont="1" applyFill="1" applyBorder="1" applyAlignment="1" applyProtection="1">
      <alignment horizontal="center"/>
      <protection hidden="1"/>
    </xf>
    <xf numFmtId="168" fontId="2" fillId="0" borderId="13" xfId="1" applyNumberFormat="1" applyFont="1" applyFill="1" applyBorder="1" applyAlignment="1" applyProtection="1">
      <alignment horizontal="center"/>
      <protection hidden="1"/>
    </xf>
    <xf numFmtId="2" fontId="2" fillId="0" borderId="13" xfId="1" applyNumberFormat="1" applyFont="1" applyFill="1" applyBorder="1" applyAlignment="1" applyProtection="1">
      <alignment horizontal="center"/>
      <protection hidden="1"/>
    </xf>
    <xf numFmtId="164" fontId="2" fillId="4" borderId="13" xfId="1" applyNumberFormat="1" applyFont="1" applyFill="1" applyBorder="1" applyAlignment="1" applyProtection="1">
      <alignment horizontal="center"/>
      <protection hidden="1"/>
    </xf>
    <xf numFmtId="164" fontId="2" fillId="2" borderId="13" xfId="1" applyNumberFormat="1" applyFont="1" applyFill="1" applyBorder="1" applyAlignment="1" applyProtection="1">
      <alignment horizontal="center"/>
      <protection hidden="1"/>
    </xf>
    <xf numFmtId="167" fontId="2" fillId="4" borderId="13" xfId="1" applyNumberFormat="1" applyFont="1" applyFill="1" applyBorder="1" applyAlignment="1" applyProtection="1">
      <alignment horizontal="center"/>
      <protection hidden="1"/>
    </xf>
    <xf numFmtId="167" fontId="2" fillId="2" borderId="13" xfId="1" applyNumberFormat="1" applyFont="1" applyFill="1" applyBorder="1" applyAlignment="1" applyProtection="1">
      <alignment horizontal="center"/>
      <protection hidden="1"/>
    </xf>
    <xf numFmtId="0" fontId="20" fillId="0" borderId="0" xfId="1" applyFont="1" applyFill="1" applyBorder="1" applyAlignment="1" applyProtection="1">
      <protection hidden="1"/>
    </xf>
    <xf numFmtId="0" fontId="5" fillId="0" borderId="9" xfId="1" applyFont="1" applyBorder="1" applyAlignment="1" applyProtection="1">
      <alignment horizontal="center"/>
      <protection hidden="1"/>
    </xf>
    <xf numFmtId="0" fontId="5" fillId="0" borderId="10" xfId="1" applyFont="1" applyBorder="1" applyAlignment="1" applyProtection="1">
      <alignment horizontal="center"/>
      <protection hidden="1"/>
    </xf>
    <xf numFmtId="0" fontId="5" fillId="0" borderId="11" xfId="1" applyFont="1" applyBorder="1" applyAlignment="1" applyProtection="1">
      <alignment horizontal="center"/>
      <protection hidden="1"/>
    </xf>
    <xf numFmtId="0" fontId="4" fillId="0" borderId="5" xfId="1" applyFont="1" applyBorder="1" applyAlignment="1" applyProtection="1">
      <alignment horizontal="center"/>
      <protection hidden="1"/>
    </xf>
    <xf numFmtId="0" fontId="4" fillId="0" borderId="6" xfId="1" applyFont="1" applyBorder="1" applyAlignment="1" applyProtection="1">
      <alignment horizontal="center"/>
      <protection hidden="1"/>
    </xf>
    <xf numFmtId="0" fontId="4" fillId="0" borderId="7" xfId="1" applyFont="1" applyBorder="1" applyAlignment="1" applyProtection="1">
      <alignment horizontal="center"/>
      <protection hidden="1"/>
    </xf>
    <xf numFmtId="0" fontId="21" fillId="0" borderId="0" xfId="1" applyFont="1" applyFill="1" applyBorder="1" applyAlignment="1" applyProtection="1">
      <alignment horizontal="center" vertical="center"/>
      <protection hidden="1"/>
    </xf>
    <xf numFmtId="0" fontId="21" fillId="0" borderId="0" xfId="1" applyFont="1" applyFill="1" applyBorder="1" applyAlignment="1" applyProtection="1">
      <alignment horizontal="center"/>
      <protection hidden="1"/>
    </xf>
    <xf numFmtId="0" fontId="22" fillId="0" borderId="0" xfId="1" applyFont="1" applyFill="1" applyBorder="1" applyAlignment="1" applyProtection="1">
      <alignment horizontal="center"/>
      <protection hidden="1"/>
    </xf>
    <xf numFmtId="0" fontId="23" fillId="0" borderId="0" xfId="1" applyFont="1" applyFill="1" applyBorder="1" applyAlignment="1" applyProtection="1">
      <alignment horizontal="center"/>
      <protection hidden="1"/>
    </xf>
    <xf numFmtId="0" fontId="3" fillId="3" borderId="1" xfId="1" applyFont="1" applyFill="1" applyBorder="1" applyAlignment="1" applyProtection="1">
      <alignment horizontal="center"/>
      <protection hidden="1"/>
    </xf>
    <xf numFmtId="0" fontId="3" fillId="3" borderId="2" xfId="1" applyFont="1" applyFill="1" applyBorder="1" applyAlignment="1" applyProtection="1">
      <alignment horizontal="center"/>
      <protection hidden="1"/>
    </xf>
    <xf numFmtId="0" fontId="3" fillId="3" borderId="3" xfId="1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/>
  <colors>
    <mruColors>
      <color rgb="FF523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tabSelected="1" workbookViewId="0">
      <selection activeCell="C6" sqref="C6:E6"/>
    </sheetView>
  </sheetViews>
  <sheetFormatPr defaultColWidth="9" defaultRowHeight="15"/>
  <cols>
    <col min="1" max="1" width="9" style="2"/>
    <col min="2" max="2" width="12.5703125" style="2" customWidth="1"/>
    <col min="3" max="4" width="10.7109375" style="2" customWidth="1"/>
    <col min="5" max="5" width="12.7109375" style="2" customWidth="1"/>
    <col min="6" max="7" width="10.7109375" style="2" customWidth="1"/>
    <col min="8" max="8" width="12.7109375" style="2" customWidth="1"/>
    <col min="9" max="10" width="10.7109375" style="2" customWidth="1"/>
    <col min="11" max="11" width="12.7109375" style="2" customWidth="1"/>
    <col min="12" max="13" width="10.7109375" style="2" customWidth="1"/>
    <col min="14" max="14" width="12.7109375" style="2" customWidth="1"/>
    <col min="15" max="16" width="10.7109375" style="2" customWidth="1"/>
    <col min="17" max="17" width="12.7109375" style="2" bestFit="1" customWidth="1"/>
    <col min="18" max="19" width="10.7109375" style="2" customWidth="1"/>
    <col min="20" max="20" width="12.7109375" style="2" customWidth="1"/>
    <col min="21" max="16384" width="9" style="2"/>
  </cols>
  <sheetData>
    <row r="2" spans="2:20" ht="21">
      <c r="B2" s="66" t="s">
        <v>27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2:20" ht="21">
      <c r="B3" s="67" t="s">
        <v>28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2:20" ht="21">
      <c r="B4" s="68" t="s">
        <v>29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2:20" ht="21">
      <c r="B5" s="3"/>
      <c r="C5" s="59" t="s">
        <v>26</v>
      </c>
      <c r="D5" s="4"/>
      <c r="E5" s="1">
        <v>0</v>
      </c>
      <c r="F5" s="69" t="s">
        <v>30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5"/>
      <c r="S5" s="5"/>
      <c r="T5" s="5"/>
    </row>
    <row r="6" spans="2:20" ht="16.5" thickBot="1">
      <c r="B6" s="6"/>
      <c r="C6" s="70" t="s">
        <v>0</v>
      </c>
      <c r="D6" s="71"/>
      <c r="E6" s="72"/>
      <c r="F6" s="70" t="s">
        <v>1</v>
      </c>
      <c r="G6" s="71"/>
      <c r="H6" s="71"/>
      <c r="I6" s="70" t="s">
        <v>2</v>
      </c>
      <c r="J6" s="71"/>
      <c r="K6" s="71"/>
      <c r="L6" s="70" t="s">
        <v>3</v>
      </c>
      <c r="M6" s="71"/>
      <c r="N6" s="72"/>
      <c r="O6" s="70" t="s">
        <v>4</v>
      </c>
      <c r="P6" s="71"/>
      <c r="Q6" s="72"/>
      <c r="R6" s="70" t="s">
        <v>5</v>
      </c>
      <c r="S6" s="71"/>
      <c r="T6" s="72"/>
    </row>
    <row r="7" spans="2:20" ht="15.75" thickTop="1">
      <c r="B7" s="7" t="s">
        <v>6</v>
      </c>
      <c r="C7" s="63" t="s">
        <v>7</v>
      </c>
      <c r="D7" s="64"/>
      <c r="E7" s="65"/>
      <c r="F7" s="63" t="s">
        <v>8</v>
      </c>
      <c r="G7" s="64"/>
      <c r="H7" s="64"/>
      <c r="I7" s="63" t="s">
        <v>9</v>
      </c>
      <c r="J7" s="64"/>
      <c r="K7" s="64"/>
      <c r="L7" s="63" t="s">
        <v>10</v>
      </c>
      <c r="M7" s="64"/>
      <c r="N7" s="64"/>
      <c r="O7" s="63" t="s">
        <v>11</v>
      </c>
      <c r="P7" s="64"/>
      <c r="Q7" s="64"/>
      <c r="R7" s="63" t="s">
        <v>12</v>
      </c>
      <c r="S7" s="64"/>
      <c r="T7" s="65"/>
    </row>
    <row r="8" spans="2:20" ht="15.75" thickBot="1">
      <c r="B8" s="8" t="s">
        <v>13</v>
      </c>
      <c r="C8" s="60" t="s">
        <v>14</v>
      </c>
      <c r="D8" s="61"/>
      <c r="E8" s="62"/>
      <c r="F8" s="60" t="s">
        <v>10</v>
      </c>
      <c r="G8" s="61"/>
      <c r="H8" s="62"/>
      <c r="I8" s="60" t="s">
        <v>15</v>
      </c>
      <c r="J8" s="61"/>
      <c r="K8" s="62"/>
      <c r="L8" s="60" t="s">
        <v>16</v>
      </c>
      <c r="M8" s="61"/>
      <c r="N8" s="62"/>
      <c r="O8" s="60" t="s">
        <v>12</v>
      </c>
      <c r="P8" s="61"/>
      <c r="Q8" s="62"/>
      <c r="R8" s="60" t="s">
        <v>17</v>
      </c>
      <c r="S8" s="61"/>
      <c r="T8" s="62"/>
    </row>
    <row r="9" spans="2:20" ht="15.75" thickTop="1">
      <c r="B9" s="9" t="s">
        <v>18</v>
      </c>
      <c r="C9" s="10" t="s">
        <v>19</v>
      </c>
      <c r="D9" s="10" t="s">
        <v>20</v>
      </c>
      <c r="E9" s="11" t="s">
        <v>21</v>
      </c>
      <c r="F9" s="10" t="s">
        <v>19</v>
      </c>
      <c r="G9" s="10" t="s">
        <v>20</v>
      </c>
      <c r="H9" s="11" t="s">
        <v>21</v>
      </c>
      <c r="I9" s="10" t="s">
        <v>19</v>
      </c>
      <c r="J9" s="10" t="s">
        <v>20</v>
      </c>
      <c r="K9" s="11" t="s">
        <v>21</v>
      </c>
      <c r="L9" s="10" t="s">
        <v>19</v>
      </c>
      <c r="M9" s="10" t="s">
        <v>20</v>
      </c>
      <c r="N9" s="11" t="s">
        <v>21</v>
      </c>
      <c r="O9" s="10" t="s">
        <v>19</v>
      </c>
      <c r="P9" s="10" t="s">
        <v>20</v>
      </c>
      <c r="Q9" s="11" t="s">
        <v>21</v>
      </c>
      <c r="R9" s="10" t="s">
        <v>19</v>
      </c>
      <c r="S9" s="10" t="s">
        <v>20</v>
      </c>
      <c r="T9" s="11" t="s">
        <v>21</v>
      </c>
    </row>
    <row r="10" spans="2:20">
      <c r="B10" s="12">
        <v>20</v>
      </c>
      <c r="C10" s="13"/>
      <c r="D10" s="14"/>
      <c r="E10" s="15">
        <f>C10*E5</f>
        <v>0</v>
      </c>
      <c r="F10" s="16"/>
      <c r="G10" s="17"/>
      <c r="H10" s="15">
        <f>F10*E5</f>
        <v>0</v>
      </c>
      <c r="I10" s="16"/>
      <c r="J10" s="17"/>
      <c r="K10" s="15">
        <f>I10*E5</f>
        <v>0</v>
      </c>
      <c r="L10" s="16"/>
      <c r="M10" s="14"/>
      <c r="N10" s="15">
        <f>L10*E5</f>
        <v>0</v>
      </c>
      <c r="O10" s="16"/>
      <c r="P10" s="14"/>
      <c r="Q10" s="15">
        <f>O10*E5</f>
        <v>0</v>
      </c>
      <c r="R10" s="18">
        <v>0.11600000000000001</v>
      </c>
      <c r="S10" s="19">
        <v>2</v>
      </c>
      <c r="T10" s="15">
        <f>R10*E5</f>
        <v>0</v>
      </c>
    </row>
    <row r="11" spans="2:20">
      <c r="B11" s="20">
        <v>25</v>
      </c>
      <c r="C11" s="21"/>
      <c r="D11" s="22"/>
      <c r="E11" s="23">
        <f>C11*E5</f>
        <v>0</v>
      </c>
      <c r="F11" s="21"/>
      <c r="G11" s="22"/>
      <c r="H11" s="23">
        <f>F11*E5</f>
        <v>0</v>
      </c>
      <c r="I11" s="21"/>
      <c r="J11" s="24"/>
      <c r="K11" s="23">
        <f>I11*E5</f>
        <v>0</v>
      </c>
      <c r="L11" s="21"/>
      <c r="M11" s="22"/>
      <c r="N11" s="23">
        <f>L11*E5</f>
        <v>0</v>
      </c>
      <c r="O11" s="25">
        <v>0.14799999999999999</v>
      </c>
      <c r="P11" s="26">
        <v>2</v>
      </c>
      <c r="Q11" s="23">
        <f>O11*E5</f>
        <v>0</v>
      </c>
      <c r="R11" s="27">
        <v>0.16900000000000001</v>
      </c>
      <c r="S11" s="26">
        <v>2.2999999999999998</v>
      </c>
      <c r="T11" s="23">
        <f>R11*E5</f>
        <v>0</v>
      </c>
    </row>
    <row r="12" spans="2:20">
      <c r="B12" s="28">
        <v>32</v>
      </c>
      <c r="C12" s="29"/>
      <c r="D12" s="30"/>
      <c r="E12" s="31">
        <f>C12*E5</f>
        <v>0</v>
      </c>
      <c r="F12" s="32"/>
      <c r="G12" s="33"/>
      <c r="H12" s="31">
        <f>F12*E5</f>
        <v>0</v>
      </c>
      <c r="I12" s="32"/>
      <c r="J12" s="33"/>
      <c r="K12" s="31">
        <f>I12*E5</f>
        <v>0</v>
      </c>
      <c r="L12" s="34">
        <v>0.193</v>
      </c>
      <c r="M12" s="35">
        <v>2</v>
      </c>
      <c r="N12" s="31">
        <f>L12*E5</f>
        <v>0</v>
      </c>
      <c r="O12" s="36">
        <v>0.22900000000000001</v>
      </c>
      <c r="P12" s="33">
        <v>2.4</v>
      </c>
      <c r="Q12" s="31">
        <f>O12*E5</f>
        <v>0</v>
      </c>
      <c r="R12" s="37">
        <v>0.27700000000000002</v>
      </c>
      <c r="S12" s="35">
        <v>3</v>
      </c>
      <c r="T12" s="31">
        <f>R12*E5</f>
        <v>0</v>
      </c>
    </row>
    <row r="13" spans="2:20">
      <c r="B13" s="20">
        <v>40</v>
      </c>
      <c r="C13" s="38"/>
      <c r="D13" s="39"/>
      <c r="E13" s="23">
        <f>C13*E5</f>
        <v>0</v>
      </c>
      <c r="F13" s="27">
        <v>0.24399999999999999</v>
      </c>
      <c r="G13" s="26">
        <v>2</v>
      </c>
      <c r="H13" s="23">
        <f>F13*E5</f>
        <v>0</v>
      </c>
      <c r="I13" s="40">
        <v>0.28100000000000003</v>
      </c>
      <c r="J13" s="26">
        <v>2.2999999999999998</v>
      </c>
      <c r="K13" s="23">
        <f>I13*E5</f>
        <v>0</v>
      </c>
      <c r="L13" s="41">
        <v>0.29199999999999998</v>
      </c>
      <c r="M13" s="26">
        <v>2.4</v>
      </c>
      <c r="N13" s="23">
        <f>L13*E5</f>
        <v>0</v>
      </c>
      <c r="O13" s="42">
        <v>0.35299999999999998</v>
      </c>
      <c r="P13" s="26">
        <v>3</v>
      </c>
      <c r="Q13" s="23">
        <f>O13*E5</f>
        <v>0</v>
      </c>
      <c r="R13" s="43">
        <v>0.42699999999999999</v>
      </c>
      <c r="S13" s="26">
        <v>3.7</v>
      </c>
      <c r="T13" s="23">
        <f>R13*E5</f>
        <v>0</v>
      </c>
    </row>
    <row r="14" spans="2:20">
      <c r="B14" s="12">
        <v>50</v>
      </c>
      <c r="C14" s="44">
        <v>0.308</v>
      </c>
      <c r="D14" s="19">
        <v>2</v>
      </c>
      <c r="E14" s="15">
        <f>C14*E5</f>
        <v>0</v>
      </c>
      <c r="F14" s="18">
        <v>0.36899999999999999</v>
      </c>
      <c r="G14" s="19">
        <v>2.4</v>
      </c>
      <c r="H14" s="15">
        <f>F14*E5</f>
        <v>0</v>
      </c>
      <c r="I14" s="45">
        <v>0.436</v>
      </c>
      <c r="J14" s="19">
        <v>2.9</v>
      </c>
      <c r="K14" s="15">
        <f>I14*E5</f>
        <v>0</v>
      </c>
      <c r="L14" s="46">
        <v>0.44900000000000001</v>
      </c>
      <c r="M14" s="19">
        <v>3</v>
      </c>
      <c r="N14" s="15">
        <f>L14*E5</f>
        <v>0</v>
      </c>
      <c r="O14" s="45">
        <v>0.54500000000000004</v>
      </c>
      <c r="P14" s="19">
        <v>3.7</v>
      </c>
      <c r="Q14" s="15">
        <f>O14*E5</f>
        <v>0</v>
      </c>
      <c r="R14" s="18">
        <v>0.66300000000000003</v>
      </c>
      <c r="S14" s="19">
        <v>4.5999999999999996</v>
      </c>
      <c r="T14" s="15">
        <f>R14*E5</f>
        <v>0</v>
      </c>
    </row>
    <row r="15" spans="2:20">
      <c r="B15" s="20">
        <v>63</v>
      </c>
      <c r="C15" s="47">
        <v>0.48799999999999999</v>
      </c>
      <c r="D15" s="26">
        <v>2.5</v>
      </c>
      <c r="E15" s="23">
        <f>C15*E5</f>
        <v>0</v>
      </c>
      <c r="F15" s="48">
        <v>0.56999999999999995</v>
      </c>
      <c r="G15" s="26">
        <v>3</v>
      </c>
      <c r="H15" s="23">
        <f>F15*E5</f>
        <v>0</v>
      </c>
      <c r="I15" s="42">
        <v>0.68200000000000005</v>
      </c>
      <c r="J15" s="26">
        <v>3.6</v>
      </c>
      <c r="K15" s="23">
        <f>I15*E5</f>
        <v>0</v>
      </c>
      <c r="L15" s="41">
        <v>0.71499999999999997</v>
      </c>
      <c r="M15" s="26">
        <v>3.8</v>
      </c>
      <c r="N15" s="23">
        <f>L15*E5</f>
        <v>0</v>
      </c>
      <c r="O15" s="43">
        <v>0.86899999999999999</v>
      </c>
      <c r="P15" s="24">
        <v>4.7</v>
      </c>
      <c r="Q15" s="23">
        <f>O15*E5</f>
        <v>0</v>
      </c>
      <c r="R15" s="48">
        <v>1.05</v>
      </c>
      <c r="S15" s="26">
        <v>5.8</v>
      </c>
      <c r="T15" s="23">
        <f>R15*E5</f>
        <v>0</v>
      </c>
    </row>
    <row r="16" spans="2:20">
      <c r="B16" s="12">
        <v>75</v>
      </c>
      <c r="C16" s="44">
        <v>0.66800000000000004</v>
      </c>
      <c r="D16" s="19">
        <v>2.9</v>
      </c>
      <c r="E16" s="15">
        <f>C16*E5</f>
        <v>0</v>
      </c>
      <c r="F16" s="49">
        <v>0.82</v>
      </c>
      <c r="G16" s="19">
        <v>3.6</v>
      </c>
      <c r="H16" s="15">
        <f>F16*E5</f>
        <v>0</v>
      </c>
      <c r="I16" s="45">
        <v>0.97</v>
      </c>
      <c r="J16" s="19">
        <v>4.3</v>
      </c>
      <c r="K16" s="15">
        <f>I16*E5</f>
        <v>0</v>
      </c>
      <c r="L16" s="50">
        <v>1.01</v>
      </c>
      <c r="M16" s="19">
        <v>4.5</v>
      </c>
      <c r="N16" s="15">
        <f>L16*E5</f>
        <v>0</v>
      </c>
      <c r="O16" s="49">
        <v>1.23</v>
      </c>
      <c r="P16" s="17">
        <v>5.6</v>
      </c>
      <c r="Q16" s="15">
        <f>O16*E5</f>
        <v>0</v>
      </c>
      <c r="R16" s="49">
        <v>1.46</v>
      </c>
      <c r="S16" s="19">
        <v>6.8</v>
      </c>
      <c r="T16" s="15">
        <f>R16*E5</f>
        <v>0</v>
      </c>
    </row>
    <row r="17" spans="2:20">
      <c r="B17" s="20">
        <v>90</v>
      </c>
      <c r="C17" s="47">
        <v>0.96899999999999997</v>
      </c>
      <c r="D17" s="26">
        <v>3.5</v>
      </c>
      <c r="E17" s="23">
        <f>C17*E5</f>
        <v>0</v>
      </c>
      <c r="F17" s="48">
        <v>1.18</v>
      </c>
      <c r="G17" s="26">
        <v>4.3</v>
      </c>
      <c r="H17" s="23">
        <f>F17*E5</f>
        <v>0</v>
      </c>
      <c r="I17" s="42">
        <v>1.4</v>
      </c>
      <c r="J17" s="26">
        <v>5.0999999999999996</v>
      </c>
      <c r="K17" s="23">
        <f>I17*E5</f>
        <v>0</v>
      </c>
      <c r="L17" s="51">
        <v>1.45</v>
      </c>
      <c r="M17" s="26">
        <v>5.4</v>
      </c>
      <c r="N17" s="23">
        <f>L17*E5</f>
        <v>0</v>
      </c>
      <c r="O17" s="48">
        <v>1.76</v>
      </c>
      <c r="P17" s="24">
        <v>6.7</v>
      </c>
      <c r="Q17" s="23">
        <f>O17*E5</f>
        <v>0</v>
      </c>
      <c r="R17" s="48">
        <v>2.12</v>
      </c>
      <c r="S17" s="26">
        <v>8.1999999999999993</v>
      </c>
      <c r="T17" s="23">
        <f>R17*E5</f>
        <v>0</v>
      </c>
    </row>
    <row r="18" spans="2:20">
      <c r="B18" s="28">
        <v>110</v>
      </c>
      <c r="C18" s="52">
        <v>1.42</v>
      </c>
      <c r="D18" s="35">
        <v>4.2</v>
      </c>
      <c r="E18" s="31">
        <f>C18*E5</f>
        <v>0</v>
      </c>
      <c r="F18" s="53">
        <v>1.77</v>
      </c>
      <c r="G18" s="35">
        <v>5.3</v>
      </c>
      <c r="H18" s="31">
        <f>F18*E5</f>
        <v>0</v>
      </c>
      <c r="I18" s="36">
        <v>2.0699999999999998</v>
      </c>
      <c r="J18" s="35">
        <v>6.3</v>
      </c>
      <c r="K18" s="31">
        <f>I18*E5</f>
        <v>0</v>
      </c>
      <c r="L18" s="54">
        <v>2.16</v>
      </c>
      <c r="M18" s="35">
        <v>6.6</v>
      </c>
      <c r="N18" s="31">
        <f>L18*E5</f>
        <v>0</v>
      </c>
      <c r="O18" s="53">
        <v>2.61</v>
      </c>
      <c r="P18" s="33">
        <v>8.1</v>
      </c>
      <c r="Q18" s="31">
        <f>O18*E5</f>
        <v>0</v>
      </c>
      <c r="R18" s="53">
        <v>3.14</v>
      </c>
      <c r="S18" s="35">
        <v>10</v>
      </c>
      <c r="T18" s="31">
        <f>R18*E5</f>
        <v>0</v>
      </c>
    </row>
    <row r="19" spans="2:20">
      <c r="B19" s="20" t="s">
        <v>22</v>
      </c>
      <c r="C19" s="47">
        <v>1.83</v>
      </c>
      <c r="D19" s="26">
        <v>4.8</v>
      </c>
      <c r="E19" s="23">
        <f>C19*E5</f>
        <v>0</v>
      </c>
      <c r="F19" s="48">
        <v>2.2599999999999998</v>
      </c>
      <c r="G19" s="26">
        <v>6</v>
      </c>
      <c r="H19" s="23">
        <f>F19*E5</f>
        <v>0</v>
      </c>
      <c r="I19" s="42">
        <v>2.66</v>
      </c>
      <c r="J19" s="26">
        <v>7.1</v>
      </c>
      <c r="K19" s="23">
        <f>I19*E5</f>
        <v>0</v>
      </c>
      <c r="L19" s="51">
        <v>2.75</v>
      </c>
      <c r="M19" s="26">
        <v>7.4</v>
      </c>
      <c r="N19" s="23">
        <f>L19*E5</f>
        <v>0</v>
      </c>
      <c r="O19" s="48">
        <v>3.37</v>
      </c>
      <c r="P19" s="24">
        <v>9.1999999999999993</v>
      </c>
      <c r="Q19" s="23">
        <f>O19*E5</f>
        <v>0</v>
      </c>
      <c r="R19" s="48">
        <v>4.08</v>
      </c>
      <c r="S19" s="26">
        <v>11.4</v>
      </c>
      <c r="T19" s="23">
        <f>R19*E5</f>
        <v>0</v>
      </c>
    </row>
    <row r="20" spans="2:20">
      <c r="B20" s="12" t="s">
        <v>23</v>
      </c>
      <c r="C20" s="44">
        <v>2.31</v>
      </c>
      <c r="D20" s="19">
        <v>5.4</v>
      </c>
      <c r="E20" s="15">
        <f>C20*E5</f>
        <v>0</v>
      </c>
      <c r="F20" s="49">
        <v>2.83</v>
      </c>
      <c r="G20" s="19">
        <v>6.7</v>
      </c>
      <c r="H20" s="15">
        <f>F20*E5</f>
        <v>0</v>
      </c>
      <c r="I20" s="45">
        <v>3.35</v>
      </c>
      <c r="J20" s="19">
        <v>8</v>
      </c>
      <c r="K20" s="15">
        <f>I20*E5</f>
        <v>0</v>
      </c>
      <c r="L20" s="50">
        <v>3.46</v>
      </c>
      <c r="M20" s="19">
        <v>8.3000000000000007</v>
      </c>
      <c r="N20" s="15">
        <f>L20*E5</f>
        <v>0</v>
      </c>
      <c r="O20" s="49">
        <v>4.22</v>
      </c>
      <c r="P20" s="17">
        <v>10.3</v>
      </c>
      <c r="Q20" s="15">
        <f>O20*E5</f>
        <v>0</v>
      </c>
      <c r="R20" s="49">
        <v>5.08</v>
      </c>
      <c r="S20" s="19">
        <v>12.7</v>
      </c>
      <c r="T20" s="15">
        <f>R20*E5</f>
        <v>0</v>
      </c>
    </row>
    <row r="21" spans="2:20">
      <c r="B21" s="20">
        <v>160</v>
      </c>
      <c r="C21" s="47">
        <v>3.03</v>
      </c>
      <c r="D21" s="26">
        <v>6.2</v>
      </c>
      <c r="E21" s="23">
        <f>C21*E5</f>
        <v>0</v>
      </c>
      <c r="F21" s="48">
        <v>3.71</v>
      </c>
      <c r="G21" s="26">
        <v>7.7</v>
      </c>
      <c r="H21" s="23">
        <f>F21*E5</f>
        <v>0</v>
      </c>
      <c r="I21" s="42">
        <v>4.3499999999999996</v>
      </c>
      <c r="J21" s="26">
        <v>9.1</v>
      </c>
      <c r="K21" s="23">
        <f>I21*E5</f>
        <v>0</v>
      </c>
      <c r="L21" s="51">
        <v>4.51</v>
      </c>
      <c r="M21" s="26">
        <v>9.5</v>
      </c>
      <c r="N21" s="23">
        <f>L21*E5</f>
        <v>0</v>
      </c>
      <c r="O21" s="48">
        <v>5.5</v>
      </c>
      <c r="P21" s="24">
        <v>11.8</v>
      </c>
      <c r="Q21" s="23">
        <f>O21*E5</f>
        <v>0</v>
      </c>
      <c r="R21" s="48">
        <v>6.67</v>
      </c>
      <c r="S21" s="26">
        <v>14.6</v>
      </c>
      <c r="T21" s="23">
        <f>R21*E5</f>
        <v>0</v>
      </c>
    </row>
    <row r="22" spans="2:20">
      <c r="B22" s="12">
        <v>180</v>
      </c>
      <c r="C22" s="44">
        <v>3.78</v>
      </c>
      <c r="D22" s="19">
        <v>6.9</v>
      </c>
      <c r="E22" s="15">
        <f>C22*E5</f>
        <v>0</v>
      </c>
      <c r="F22" s="49">
        <v>4.66</v>
      </c>
      <c r="G22" s="19">
        <v>8.6</v>
      </c>
      <c r="H22" s="15">
        <f>F22*E5</f>
        <v>0</v>
      </c>
      <c r="I22" s="45">
        <v>5.47</v>
      </c>
      <c r="J22" s="19">
        <v>10.199999999999999</v>
      </c>
      <c r="K22" s="15">
        <f>I22*E5</f>
        <v>0</v>
      </c>
      <c r="L22" s="50">
        <v>5.71</v>
      </c>
      <c r="M22" s="19">
        <v>10.7</v>
      </c>
      <c r="N22" s="15">
        <f>L22*E5</f>
        <v>0</v>
      </c>
      <c r="O22" s="49">
        <v>6.98</v>
      </c>
      <c r="P22" s="17">
        <v>13.3</v>
      </c>
      <c r="Q22" s="15">
        <f>O22*E5</f>
        <v>0</v>
      </c>
      <c r="R22" s="49">
        <v>8.43</v>
      </c>
      <c r="S22" s="19">
        <v>16.399999999999999</v>
      </c>
      <c r="T22" s="15">
        <f>R22*E5</f>
        <v>0</v>
      </c>
    </row>
    <row r="23" spans="2:20">
      <c r="B23" s="20">
        <v>200</v>
      </c>
      <c r="C23" s="47">
        <v>4.68</v>
      </c>
      <c r="D23" s="26">
        <v>7.7</v>
      </c>
      <c r="E23" s="23">
        <f>C23*E5</f>
        <v>0</v>
      </c>
      <c r="F23" s="48">
        <v>5.77</v>
      </c>
      <c r="G23" s="26">
        <v>9.6</v>
      </c>
      <c r="H23" s="23">
        <f>F23*E5</f>
        <v>0</v>
      </c>
      <c r="I23" s="42">
        <v>6.78</v>
      </c>
      <c r="J23" s="26">
        <v>11.4</v>
      </c>
      <c r="K23" s="23">
        <f>I23*E5</f>
        <v>0</v>
      </c>
      <c r="L23" s="51">
        <v>7.04</v>
      </c>
      <c r="M23" s="26">
        <v>11.9</v>
      </c>
      <c r="N23" s="23">
        <f>L23*E5</f>
        <v>0</v>
      </c>
      <c r="O23" s="48">
        <v>8.56</v>
      </c>
      <c r="P23" s="24">
        <v>14.7</v>
      </c>
      <c r="Q23" s="23">
        <f>O23*E5</f>
        <v>0</v>
      </c>
      <c r="R23" s="55">
        <v>10.4</v>
      </c>
      <c r="S23" s="26">
        <v>18.2</v>
      </c>
      <c r="T23" s="23">
        <f>R23*E5</f>
        <v>0</v>
      </c>
    </row>
    <row r="24" spans="2:20">
      <c r="B24" s="12">
        <v>225</v>
      </c>
      <c r="C24" s="44">
        <v>5.88</v>
      </c>
      <c r="D24" s="19">
        <v>8.6</v>
      </c>
      <c r="E24" s="15">
        <f>C24*E5</f>
        <v>0</v>
      </c>
      <c r="F24" s="49">
        <v>7.29</v>
      </c>
      <c r="G24" s="19">
        <v>10.8</v>
      </c>
      <c r="H24" s="15">
        <f>F24*E5</f>
        <v>0</v>
      </c>
      <c r="I24" s="45">
        <v>8.5500000000000007</v>
      </c>
      <c r="J24" s="19">
        <v>12.8</v>
      </c>
      <c r="K24" s="15">
        <f>I24*E5</f>
        <v>0</v>
      </c>
      <c r="L24" s="50">
        <v>8.94</v>
      </c>
      <c r="M24" s="19">
        <v>13.4</v>
      </c>
      <c r="N24" s="15">
        <f>L24*E5</f>
        <v>0</v>
      </c>
      <c r="O24" s="56">
        <v>10.9</v>
      </c>
      <c r="P24" s="17">
        <v>16.600000000000001</v>
      </c>
      <c r="Q24" s="15">
        <f>O24*E5</f>
        <v>0</v>
      </c>
      <c r="R24" s="56">
        <v>13.2</v>
      </c>
      <c r="S24" s="19">
        <v>20.5</v>
      </c>
      <c r="T24" s="15">
        <f>R24*E5</f>
        <v>0</v>
      </c>
    </row>
    <row r="25" spans="2:20">
      <c r="B25" s="20">
        <v>250</v>
      </c>
      <c r="C25" s="47">
        <v>7.29</v>
      </c>
      <c r="D25" s="26">
        <v>9.6</v>
      </c>
      <c r="E25" s="23">
        <f>C25*E5</f>
        <v>0</v>
      </c>
      <c r="F25" s="48">
        <v>8.92</v>
      </c>
      <c r="G25" s="26">
        <v>11.9</v>
      </c>
      <c r="H25" s="23">
        <f>F25*E5</f>
        <v>0</v>
      </c>
      <c r="I25" s="42">
        <v>10.6</v>
      </c>
      <c r="J25" s="26">
        <v>14.2</v>
      </c>
      <c r="K25" s="23">
        <f>I25*E5</f>
        <v>0</v>
      </c>
      <c r="L25" s="57">
        <v>11</v>
      </c>
      <c r="M25" s="26">
        <v>14.8</v>
      </c>
      <c r="N25" s="23">
        <f>L25*E5</f>
        <v>0</v>
      </c>
      <c r="O25" s="55">
        <v>13.4</v>
      </c>
      <c r="P25" s="24">
        <v>18.399999999999999</v>
      </c>
      <c r="Q25" s="23">
        <f>O25*E5</f>
        <v>0</v>
      </c>
      <c r="R25" s="55">
        <v>16.2</v>
      </c>
      <c r="S25" s="26">
        <v>22.7</v>
      </c>
      <c r="T25" s="23">
        <f>R25*E5</f>
        <v>0</v>
      </c>
    </row>
    <row r="26" spans="2:20">
      <c r="B26" s="12">
        <v>280</v>
      </c>
      <c r="C26" s="44">
        <v>9.09</v>
      </c>
      <c r="D26" s="19">
        <v>10.7</v>
      </c>
      <c r="E26" s="15">
        <f>C26*E5</f>
        <v>0</v>
      </c>
      <c r="F26" s="56">
        <v>11.3</v>
      </c>
      <c r="G26" s="19">
        <v>13.4</v>
      </c>
      <c r="H26" s="15">
        <f>F26*E5</f>
        <v>0</v>
      </c>
      <c r="I26" s="45">
        <v>13.2</v>
      </c>
      <c r="J26" s="19">
        <v>15.9</v>
      </c>
      <c r="K26" s="15">
        <f>I26*E5</f>
        <v>0</v>
      </c>
      <c r="L26" s="58">
        <v>13.8</v>
      </c>
      <c r="M26" s="19">
        <v>16.600000000000001</v>
      </c>
      <c r="N26" s="15">
        <f>L26*E5</f>
        <v>0</v>
      </c>
      <c r="O26" s="56">
        <v>16.8</v>
      </c>
      <c r="P26" s="17">
        <v>20.6</v>
      </c>
      <c r="Q26" s="15">
        <f>O26*E5</f>
        <v>0</v>
      </c>
      <c r="R26" s="56">
        <v>20.3</v>
      </c>
      <c r="S26" s="19">
        <v>25.4</v>
      </c>
      <c r="T26" s="15">
        <f>R26*E5</f>
        <v>0</v>
      </c>
    </row>
    <row r="27" spans="2:20">
      <c r="B27" s="20">
        <v>315</v>
      </c>
      <c r="C27" s="47">
        <v>12.1</v>
      </c>
      <c r="D27" s="26">
        <v>12.1</v>
      </c>
      <c r="E27" s="23">
        <f>C27*E5</f>
        <v>0</v>
      </c>
      <c r="F27" s="55">
        <v>14.2</v>
      </c>
      <c r="G27" s="26">
        <v>15</v>
      </c>
      <c r="H27" s="23">
        <f>F27*E5</f>
        <v>0</v>
      </c>
      <c r="I27" s="42">
        <v>16.7</v>
      </c>
      <c r="J27" s="26">
        <v>17.899999999999999</v>
      </c>
      <c r="K27" s="23">
        <f>I27*E5</f>
        <v>0</v>
      </c>
      <c r="L27" s="57">
        <v>17.399999999999999</v>
      </c>
      <c r="M27" s="26">
        <v>18.7</v>
      </c>
      <c r="N27" s="23">
        <f>L27*E5</f>
        <v>0</v>
      </c>
      <c r="O27" s="55">
        <v>21.3</v>
      </c>
      <c r="P27" s="24">
        <v>23.2</v>
      </c>
      <c r="Q27" s="23">
        <f>O27*E5</f>
        <v>0</v>
      </c>
      <c r="R27" s="55">
        <v>25.7</v>
      </c>
      <c r="S27" s="26">
        <v>28.6</v>
      </c>
      <c r="T27" s="23">
        <f>R27*E5</f>
        <v>0</v>
      </c>
    </row>
    <row r="28" spans="2:20">
      <c r="B28" s="12">
        <v>355</v>
      </c>
      <c r="C28" s="44">
        <v>14.6</v>
      </c>
      <c r="D28" s="19">
        <v>13.6</v>
      </c>
      <c r="E28" s="15">
        <f>C28*E5</f>
        <v>0</v>
      </c>
      <c r="F28" s="56">
        <v>18</v>
      </c>
      <c r="G28" s="19">
        <v>16.899999999999999</v>
      </c>
      <c r="H28" s="15">
        <f>F28*E5</f>
        <v>0</v>
      </c>
      <c r="I28" s="45">
        <v>21.2</v>
      </c>
      <c r="J28" s="19">
        <v>20.100000000000001</v>
      </c>
      <c r="K28" s="15">
        <f>I28*E5</f>
        <v>0</v>
      </c>
      <c r="L28" s="58">
        <v>22.2</v>
      </c>
      <c r="M28" s="19">
        <v>21.1</v>
      </c>
      <c r="N28" s="15">
        <f>L28*E5</f>
        <v>0</v>
      </c>
      <c r="O28" s="56">
        <v>27</v>
      </c>
      <c r="P28" s="17">
        <v>26.1</v>
      </c>
      <c r="Q28" s="15">
        <f>O28*E5</f>
        <v>0</v>
      </c>
      <c r="R28" s="56">
        <v>32.6</v>
      </c>
      <c r="S28" s="19">
        <v>32.200000000000003</v>
      </c>
      <c r="T28" s="15">
        <f>R28*E5</f>
        <v>0</v>
      </c>
    </row>
    <row r="29" spans="2:20">
      <c r="B29" s="20">
        <v>400</v>
      </c>
      <c r="C29" s="47">
        <v>18.600000000000001</v>
      </c>
      <c r="D29" s="26">
        <v>15.3</v>
      </c>
      <c r="E29" s="23">
        <f>C29*E5</f>
        <v>0</v>
      </c>
      <c r="F29" s="55">
        <v>22.9</v>
      </c>
      <c r="G29" s="26">
        <v>19.100000000000001</v>
      </c>
      <c r="H29" s="23">
        <f>F29*E5</f>
        <v>0</v>
      </c>
      <c r="I29" s="42">
        <v>26.9</v>
      </c>
      <c r="J29" s="26">
        <v>22.7</v>
      </c>
      <c r="K29" s="23">
        <f>I29*E5</f>
        <v>0</v>
      </c>
      <c r="L29" s="57">
        <v>28</v>
      </c>
      <c r="M29" s="26">
        <v>23.7</v>
      </c>
      <c r="N29" s="23">
        <f>L29*E5</f>
        <v>0</v>
      </c>
      <c r="O29" s="55">
        <v>34.200000000000003</v>
      </c>
      <c r="P29" s="24">
        <v>29.4</v>
      </c>
      <c r="Q29" s="23">
        <f>O29*E5</f>
        <v>0</v>
      </c>
      <c r="R29" s="55">
        <v>41.4</v>
      </c>
      <c r="S29" s="26">
        <v>36.299999999999997</v>
      </c>
      <c r="T29" s="23">
        <f>R29*E5</f>
        <v>0</v>
      </c>
    </row>
    <row r="30" spans="2:20">
      <c r="B30" s="12">
        <v>450</v>
      </c>
      <c r="C30" s="44">
        <v>23.5</v>
      </c>
      <c r="D30" s="19">
        <v>17.2</v>
      </c>
      <c r="E30" s="15">
        <f>C30*E5</f>
        <v>0</v>
      </c>
      <c r="F30" s="56">
        <v>29</v>
      </c>
      <c r="G30" s="19">
        <v>21.5</v>
      </c>
      <c r="H30" s="15">
        <f>F30*E5</f>
        <v>0</v>
      </c>
      <c r="I30" s="45">
        <v>34</v>
      </c>
      <c r="J30" s="19">
        <v>25.5</v>
      </c>
      <c r="K30" s="15">
        <f>I30*E5</f>
        <v>0</v>
      </c>
      <c r="L30" s="58">
        <v>35.5</v>
      </c>
      <c r="M30" s="19">
        <v>26.7</v>
      </c>
      <c r="N30" s="15">
        <f>L30*E5</f>
        <v>0</v>
      </c>
      <c r="O30" s="56">
        <v>43.3</v>
      </c>
      <c r="P30" s="17">
        <v>33.1</v>
      </c>
      <c r="Q30" s="15">
        <f>O30*E5</f>
        <v>0</v>
      </c>
      <c r="R30" s="56">
        <v>52.4</v>
      </c>
      <c r="S30" s="19">
        <v>40.9</v>
      </c>
      <c r="T30" s="15">
        <f>R30*E5</f>
        <v>0</v>
      </c>
    </row>
    <row r="31" spans="2:20">
      <c r="B31" s="20">
        <v>500</v>
      </c>
      <c r="C31" s="47">
        <v>29</v>
      </c>
      <c r="D31" s="26">
        <v>19.100000000000001</v>
      </c>
      <c r="E31" s="23">
        <f>C31*E5</f>
        <v>0</v>
      </c>
      <c r="F31" s="55">
        <v>35.799999999999997</v>
      </c>
      <c r="G31" s="26">
        <v>23.9</v>
      </c>
      <c r="H31" s="23">
        <f>F31*E5</f>
        <v>0</v>
      </c>
      <c r="I31" s="42">
        <v>42</v>
      </c>
      <c r="J31" s="26">
        <v>28.3</v>
      </c>
      <c r="K31" s="23">
        <f>I31*E5</f>
        <v>0</v>
      </c>
      <c r="L31" s="57">
        <v>43.9</v>
      </c>
      <c r="M31" s="26">
        <v>29.7</v>
      </c>
      <c r="N31" s="23">
        <f>L31*E5</f>
        <v>0</v>
      </c>
      <c r="O31" s="55">
        <v>53.5</v>
      </c>
      <c r="P31" s="24">
        <v>36.799999999999997</v>
      </c>
      <c r="Q31" s="23">
        <f>O31*E5</f>
        <v>0</v>
      </c>
      <c r="R31" s="55">
        <v>64.7</v>
      </c>
      <c r="S31" s="26">
        <v>45.4</v>
      </c>
      <c r="T31" s="23">
        <f>R31*E5</f>
        <v>0</v>
      </c>
    </row>
    <row r="32" spans="2:20">
      <c r="B32" s="12">
        <v>560</v>
      </c>
      <c r="C32" s="44">
        <v>36.299999999999997</v>
      </c>
      <c r="D32" s="17">
        <v>21.4</v>
      </c>
      <c r="E32" s="15">
        <f>C32*E5</f>
        <v>0</v>
      </c>
      <c r="F32" s="44">
        <v>44.8</v>
      </c>
      <c r="G32" s="17">
        <v>26.7</v>
      </c>
      <c r="H32" s="15">
        <f>F32*E5</f>
        <v>0</v>
      </c>
      <c r="I32" s="45">
        <v>52.6</v>
      </c>
      <c r="J32" s="17">
        <v>31.7</v>
      </c>
      <c r="K32" s="15">
        <f>I32*E5</f>
        <v>0</v>
      </c>
      <c r="L32" s="45">
        <v>55</v>
      </c>
      <c r="M32" s="17">
        <v>33.200000000000003</v>
      </c>
      <c r="N32" s="15">
        <f>L32*E5</f>
        <v>0</v>
      </c>
      <c r="O32" s="45">
        <v>67.099999999999994</v>
      </c>
      <c r="P32" s="17">
        <v>41.2</v>
      </c>
      <c r="Q32" s="15">
        <f>O32*E5</f>
        <v>0</v>
      </c>
      <c r="R32" s="45">
        <v>81</v>
      </c>
      <c r="S32" s="17">
        <v>50.8</v>
      </c>
      <c r="T32" s="15">
        <f>R32*E5</f>
        <v>0</v>
      </c>
    </row>
    <row r="33" spans="2:20">
      <c r="B33" s="20">
        <v>630</v>
      </c>
      <c r="C33" s="47">
        <v>46</v>
      </c>
      <c r="D33" s="24">
        <v>24.1</v>
      </c>
      <c r="E33" s="23">
        <f>C33*E5</f>
        <v>0</v>
      </c>
      <c r="F33" s="47">
        <v>56.5</v>
      </c>
      <c r="G33" s="24">
        <v>30</v>
      </c>
      <c r="H33" s="23">
        <f>F33*E5</f>
        <v>0</v>
      </c>
      <c r="I33" s="42">
        <v>66.599999999999994</v>
      </c>
      <c r="J33" s="24">
        <v>35.700000000000003</v>
      </c>
      <c r="K33" s="23">
        <f>I33*E5</f>
        <v>0</v>
      </c>
      <c r="L33" s="42">
        <v>69.599999999999994</v>
      </c>
      <c r="M33" s="24">
        <v>37.4</v>
      </c>
      <c r="N33" s="23">
        <f>L33*E5</f>
        <v>0</v>
      </c>
      <c r="O33" s="42">
        <v>84.8</v>
      </c>
      <c r="P33" s="24">
        <v>46.3</v>
      </c>
      <c r="Q33" s="23">
        <f>O33*E5</f>
        <v>0</v>
      </c>
      <c r="R33" s="42">
        <v>103</v>
      </c>
      <c r="S33" s="24">
        <v>57.2</v>
      </c>
      <c r="T33" s="23">
        <f>R33*E5</f>
        <v>0</v>
      </c>
    </row>
    <row r="34" spans="2:20">
      <c r="B34" s="12">
        <v>710</v>
      </c>
      <c r="C34" s="44">
        <v>58.5</v>
      </c>
      <c r="D34" s="17">
        <v>27.2</v>
      </c>
      <c r="E34" s="15">
        <f>C34*E5</f>
        <v>0</v>
      </c>
      <c r="F34" s="44">
        <v>72.099999999999994</v>
      </c>
      <c r="G34" s="17">
        <v>33.9</v>
      </c>
      <c r="H34" s="15">
        <f>F34*E5</f>
        <v>0</v>
      </c>
      <c r="I34" s="45">
        <v>84.7</v>
      </c>
      <c r="J34" s="17">
        <v>40.200000000000003</v>
      </c>
      <c r="K34" s="15">
        <f>I34*E5</f>
        <v>0</v>
      </c>
      <c r="L34" s="45">
        <v>88.4</v>
      </c>
      <c r="M34" s="17">
        <v>42.1</v>
      </c>
      <c r="N34" s="15">
        <f>L34*E5</f>
        <v>0</v>
      </c>
      <c r="O34" s="45">
        <v>108</v>
      </c>
      <c r="P34" s="17">
        <v>52.2</v>
      </c>
      <c r="Q34" s="15">
        <f>O34*E5</f>
        <v>0</v>
      </c>
      <c r="R34" s="45">
        <v>131</v>
      </c>
      <c r="S34" s="17">
        <v>64.5</v>
      </c>
      <c r="T34" s="15">
        <f>R34*E5</f>
        <v>0</v>
      </c>
    </row>
    <row r="35" spans="2:20">
      <c r="B35" s="20">
        <v>800</v>
      </c>
      <c r="C35" s="47">
        <v>74.099999999999994</v>
      </c>
      <c r="D35" s="24">
        <v>30.6</v>
      </c>
      <c r="E35" s="23">
        <f>C35*E5</f>
        <v>0</v>
      </c>
      <c r="F35" s="47">
        <v>91.4</v>
      </c>
      <c r="G35" s="24">
        <v>38.1</v>
      </c>
      <c r="H35" s="23">
        <f>F35*E5</f>
        <v>0</v>
      </c>
      <c r="I35" s="42">
        <v>108</v>
      </c>
      <c r="J35" s="24">
        <v>45.3</v>
      </c>
      <c r="K35" s="23">
        <f>I35*E5</f>
        <v>0</v>
      </c>
      <c r="L35" s="42">
        <v>112</v>
      </c>
      <c r="M35" s="24">
        <v>47.4</v>
      </c>
      <c r="N35" s="23">
        <f>L35*E5</f>
        <v>0</v>
      </c>
      <c r="O35" s="42">
        <v>137</v>
      </c>
      <c r="P35" s="24">
        <v>58.8</v>
      </c>
      <c r="Q35" s="23">
        <f>O35*E5</f>
        <v>0</v>
      </c>
      <c r="R35" s="42"/>
      <c r="S35" s="24">
        <v>72.599999999999994</v>
      </c>
      <c r="T35" s="23">
        <f>R35*E5</f>
        <v>0</v>
      </c>
    </row>
    <row r="36" spans="2:20">
      <c r="B36" s="12">
        <v>900</v>
      </c>
      <c r="C36" s="44">
        <v>93.8</v>
      </c>
      <c r="D36" s="17">
        <v>34.4</v>
      </c>
      <c r="E36" s="15">
        <f>C36*E5</f>
        <v>0</v>
      </c>
      <c r="F36" s="44">
        <v>116</v>
      </c>
      <c r="G36" s="17">
        <v>42.9</v>
      </c>
      <c r="H36" s="15">
        <f>F36*E5</f>
        <v>0</v>
      </c>
      <c r="I36" s="45">
        <v>136</v>
      </c>
      <c r="J36" s="19">
        <v>51</v>
      </c>
      <c r="K36" s="15">
        <f>I36*E5</f>
        <v>0</v>
      </c>
      <c r="L36" s="45">
        <v>142</v>
      </c>
      <c r="M36" s="17">
        <v>53.3</v>
      </c>
      <c r="N36" s="15">
        <f>L36*E5</f>
        <v>0</v>
      </c>
      <c r="O36" s="45">
        <v>173</v>
      </c>
      <c r="P36" s="17">
        <v>66.099999999999994</v>
      </c>
      <c r="Q36" s="15">
        <f>O36*E5</f>
        <v>0</v>
      </c>
      <c r="R36" s="45"/>
      <c r="S36" s="17"/>
      <c r="T36" s="15">
        <f>R36*E5</f>
        <v>0</v>
      </c>
    </row>
    <row r="37" spans="2:20">
      <c r="B37" s="20">
        <v>1000</v>
      </c>
      <c r="C37" s="47">
        <v>116</v>
      </c>
      <c r="D37" s="24">
        <v>38.200000000000003</v>
      </c>
      <c r="E37" s="23">
        <f>C37*E5</f>
        <v>0</v>
      </c>
      <c r="F37" s="47">
        <v>143</v>
      </c>
      <c r="G37" s="24">
        <v>47.7</v>
      </c>
      <c r="H37" s="23">
        <f>F37*E5</f>
        <v>0</v>
      </c>
      <c r="I37" s="42">
        <v>168</v>
      </c>
      <c r="J37" s="24">
        <v>56.6</v>
      </c>
      <c r="K37" s="23">
        <f>I37*E5</f>
        <v>0</v>
      </c>
      <c r="L37" s="42">
        <v>175</v>
      </c>
      <c r="M37" s="24">
        <v>59.3</v>
      </c>
      <c r="N37" s="23">
        <f>L37*E5</f>
        <v>0</v>
      </c>
      <c r="O37" s="42">
        <v>214</v>
      </c>
      <c r="P37" s="24">
        <v>73.5</v>
      </c>
      <c r="Q37" s="23">
        <f>O37*E5</f>
        <v>0</v>
      </c>
      <c r="R37" s="42"/>
      <c r="S37" s="24"/>
      <c r="T37" s="23">
        <f>R37*E5</f>
        <v>0</v>
      </c>
    </row>
    <row r="38" spans="2:20">
      <c r="B38" s="12">
        <v>1200</v>
      </c>
      <c r="C38" s="44">
        <v>167</v>
      </c>
      <c r="D38" s="17">
        <v>45.9</v>
      </c>
      <c r="E38" s="15">
        <f>C38*E5</f>
        <v>0</v>
      </c>
      <c r="F38" s="44">
        <v>206</v>
      </c>
      <c r="G38" s="17">
        <v>52.2</v>
      </c>
      <c r="H38" s="15">
        <f>F38*E5</f>
        <v>0</v>
      </c>
      <c r="I38" s="45">
        <v>242</v>
      </c>
      <c r="J38" s="19">
        <v>68</v>
      </c>
      <c r="K38" s="15">
        <f>I38*E5</f>
        <v>0</v>
      </c>
      <c r="L38" s="45">
        <v>252</v>
      </c>
      <c r="M38" s="17">
        <v>71.099999999999994</v>
      </c>
      <c r="N38" s="15">
        <f>L38*E5</f>
        <v>0</v>
      </c>
      <c r="O38" s="45"/>
      <c r="P38" s="17"/>
      <c r="Q38" s="15">
        <f>O38*E5</f>
        <v>0</v>
      </c>
      <c r="R38" s="45"/>
      <c r="S38" s="17"/>
      <c r="T38" s="15">
        <f>R38*E5</f>
        <v>0</v>
      </c>
    </row>
    <row r="39" spans="2:20">
      <c r="B39" s="20" t="s">
        <v>24</v>
      </c>
      <c r="C39" s="47">
        <v>227</v>
      </c>
      <c r="D39" s="24">
        <v>53.5</v>
      </c>
      <c r="E39" s="23">
        <f>C39*E5</f>
        <v>0</v>
      </c>
      <c r="F39" s="47">
        <v>280</v>
      </c>
      <c r="G39" s="24">
        <v>66.7</v>
      </c>
      <c r="H39" s="23">
        <f>F39*E5</f>
        <v>0</v>
      </c>
      <c r="I39" s="42"/>
      <c r="J39" s="24"/>
      <c r="K39" s="23">
        <f>I39*E5</f>
        <v>0</v>
      </c>
      <c r="L39" s="42"/>
      <c r="M39" s="24"/>
      <c r="N39" s="23">
        <f>L39*E5</f>
        <v>0</v>
      </c>
      <c r="O39" s="42"/>
      <c r="P39" s="24"/>
      <c r="Q39" s="23">
        <f>O39*E5</f>
        <v>0</v>
      </c>
      <c r="R39" s="42"/>
      <c r="S39" s="24"/>
      <c r="T39" s="23">
        <f>R39*E5</f>
        <v>0</v>
      </c>
    </row>
    <row r="40" spans="2:20">
      <c r="B40" s="12" t="s">
        <v>25</v>
      </c>
      <c r="C40" s="44">
        <v>296</v>
      </c>
      <c r="D40" s="17">
        <v>61.2</v>
      </c>
      <c r="E40" s="15">
        <f>C40*E5</f>
        <v>0</v>
      </c>
      <c r="F40" s="44"/>
      <c r="G40" s="17"/>
      <c r="H40" s="15">
        <f>F40*E5</f>
        <v>0</v>
      </c>
      <c r="I40" s="44"/>
      <c r="J40" s="17"/>
      <c r="K40" s="15">
        <f>I40*E5</f>
        <v>0</v>
      </c>
      <c r="L40" s="44"/>
      <c r="M40" s="17"/>
      <c r="N40" s="15">
        <f>L40*E5</f>
        <v>0</v>
      </c>
      <c r="O40" s="44"/>
      <c r="P40" s="17"/>
      <c r="Q40" s="15">
        <f>O40*E5</f>
        <v>0</v>
      </c>
      <c r="R40" s="44"/>
      <c r="S40" s="17"/>
      <c r="T40" s="15">
        <f>R40*E5</f>
        <v>0</v>
      </c>
    </row>
  </sheetData>
  <sheetProtection algorithmName="SHA-512" hashValue="pyKO6znQaIXDd/sce3oRp/OXqityibLuAq1RQ44VGW17tD5DuABLByjPBruj+fVO8DA1VPUhza/ZlVaA0xn8Nw==" saltValue="bjJswKDTczfXyHdH+tWoGw==" spinCount="100000" sheet="1" objects="1" scenarios="1"/>
  <mergeCells count="22">
    <mergeCell ref="B2:T2"/>
    <mergeCell ref="B3:T3"/>
    <mergeCell ref="B4:T4"/>
    <mergeCell ref="F5:Q5"/>
    <mergeCell ref="C6:E6"/>
    <mergeCell ref="F6:H6"/>
    <mergeCell ref="I6:K6"/>
    <mergeCell ref="L6:N6"/>
    <mergeCell ref="O6:Q6"/>
    <mergeCell ref="R6:T6"/>
    <mergeCell ref="R8:T8"/>
    <mergeCell ref="C7:E7"/>
    <mergeCell ref="F7:H7"/>
    <mergeCell ref="I7:K7"/>
    <mergeCell ref="L7:N7"/>
    <mergeCell ref="O7:Q7"/>
    <mergeCell ref="R7:T7"/>
    <mergeCell ref="C8:E8"/>
    <mergeCell ref="F8:H8"/>
    <mergeCell ref="I8:K8"/>
    <mergeCell ref="L8:N8"/>
    <mergeCell ref="O8:Q8"/>
  </mergeCell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2021-03-12T15:57:04Z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1033-10.1.0.5601</vt:lpwstr>
  </property>
  <property fmtid="{D5CDD505-2E9C-101B-9397-08002B2CF9AE}" pid="3" name="PROP_Ввод1">
    <vt:lpwstr/>
  </property>
</Properties>
</file>